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211" firstSheet="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'Arkusz1'!$A$1:$F$48</definedName>
  </definedNames>
  <calcPr fullCalcOnLoad="1"/>
</workbook>
</file>

<file path=xl/comments1.xml><?xml version="1.0" encoding="utf-8"?>
<comments xmlns="http://schemas.openxmlformats.org/spreadsheetml/2006/main">
  <authors>
    <author>gops</author>
  </authors>
  <commentList>
    <comment ref="B31" authorId="0">
      <text>
        <r>
          <rPr>
            <b/>
            <sz val="9"/>
            <rFont val="Tahoma"/>
            <family val="2"/>
          </rPr>
          <t>gops: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gops: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<sst xmlns="http://schemas.openxmlformats.org/spreadsheetml/2006/main" count="80" uniqueCount="77">
  <si>
    <t>Nazwa i adres jednostki sprawozdawczej .............. Numer identyfikacyjny REGON</t>
  </si>
  <si>
    <t>AKTYWA</t>
  </si>
  <si>
    <t>Stan na początek roku</t>
  </si>
  <si>
    <t>Stan na koniec roku</t>
  </si>
  <si>
    <t>PASYWA</t>
  </si>
  <si>
    <t>I. Wartości niematerialne i prywatne</t>
  </si>
  <si>
    <t>I. Fundusz jednostki</t>
  </si>
  <si>
    <t>II. Wynik finansowy netto (+,-)</t>
  </si>
  <si>
    <t>1. Środki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</si>
  <si>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</si>
  <si>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</si>
  <si>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</si>
  <si>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</si>
  <si>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</si>
  <si>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</si>
  <si>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</si>
  <si>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</si>
  <si>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</si>
  <si>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</si>
  <si>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</si>
  <si>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1.5. Rozliczenie z tytułu środków na wydatki budżetowe i z tytułu dochodów budżetowych</t>
  </si>
  <si>
    <t>Suma aktywów</t>
  </si>
  <si>
    <t>Suma pasywów</t>
  </si>
  <si>
    <t>.................................</t>
  </si>
  <si>
    <t>................................</t>
  </si>
  <si>
    <t>(główny księgowy)</t>
  </si>
  <si>
    <t>(rok, miesiąc, dzień)</t>
  </si>
  <si>
    <t>(kierownik jednostki)</t>
  </si>
  <si>
    <t>A. Aktywa trwałe</t>
  </si>
  <si>
    <t>A. Fundusze</t>
  </si>
  <si>
    <t>II. Rzeczowe aktywa trwałe</t>
  </si>
  <si>
    <t>1.1.1. Grunty stanowiące własność jednostki samorządu terytorialnego, przekazane w użytkowanie wieczyste innym podmiotom</t>
  </si>
  <si>
    <t>2. Środki trwałe w budowie (inwestycje)</t>
  </si>
  <si>
    <t>3. Zaliczki na środki trwałe w budowie (inwestycje)</t>
  </si>
  <si>
    <t>1. Akcje i udziały</t>
  </si>
  <si>
    <t xml:space="preserve">2. Inne papiery wartościowe 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</si>
  <si>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</si>
  <si>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</si>
  <si>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</si>
  <si>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</si>
  <si>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</si>
  <si>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dostawy i usług</t>
  </si>
  <si>
    <t>2. Należności od budżetów</t>
  </si>
  <si>
    <t>3. Należności z tytułu ubezpieczeń i innych świadczeń</t>
  </si>
  <si>
    <t>4. Pozostałe należności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</si>
  <si>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</si>
  <si>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</si>
  <si>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</si>
  <si>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</si>
  <si>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</si>
  <si>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</si>
  <si>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</si>
  <si>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</si>
  <si>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</si>
  <si>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</si>
  <si>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</si>
  <si>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</si>
  <si>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</si>
  <si>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</si>
  <si>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fundusez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</si>
  <si>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</si>
  <si>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</si>
  <si>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</si>
  <si>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</si>
  <si>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</si>
  <si>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</si>
  <si>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</si>
  <si>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</si>
  <si>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</si>
  <si>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</si>
  <si>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</si>
  <si>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Świaczeń Socjalnych</t>
  </si>
  <si>
    <t>8.2. Inne fundusze</t>
  </si>
  <si>
    <t>III Rezerwy na zobowiązania</t>
  </si>
  <si>
    <t>BILANS z wykonania budżetu jednostki samorządu terytorialnego sporządzony na dzień  31 12 2020 r. korekta</t>
  </si>
  <si>
    <t>2021 05 10</t>
  </si>
  <si>
    <t xml:space="preserve">Adresat Urząd Gminy w Białaczowie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</si>
</sst>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_-* #,##0.000\ [$zł-415]_-;\-* #,##0.000\ [$zł-415]_-;_-* &quot;-&quot;???\ [$zł-415]_-;_-@_-"/>
    <numFmt numFmtId="168" formatCode="[$-415]dddd\,\ d\ mmmm\ yyyy"/>
    <numFmt numFmtId="169" formatCode="00\-000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2"/>
    </xf>
    <xf numFmtId="166" fontId="0" fillId="33" borderId="10" xfId="0" applyNumberFormat="1" applyFont="1" applyFill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left" vertical="center" wrapText="1"/>
    </xf>
    <xf numFmtId="166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E1" sqref="E1:F1"/>
    </sheetView>
  </sheetViews>
  <sheetFormatPr defaultColWidth="11.57421875" defaultRowHeight="12.75"/>
  <cols>
    <col min="1" max="1" width="40.00390625" style="6" customWidth="1"/>
    <col min="2" max="2" width="15.7109375" style="9" customWidth="1"/>
    <col min="3" max="3" width="16.140625" style="9" customWidth="1"/>
    <col min="4" max="4" width="37.8515625" style="6" customWidth="1"/>
    <col min="5" max="5" width="16.00390625" style="6" customWidth="1"/>
    <col min="6" max="6" width="15.7109375" style="6" customWidth="1"/>
  </cols>
  <sheetData>
    <row r="1" spans="1:6" ht="60" customHeight="1">
      <c r="A1" s="20" t="s">
        <v>0</v>
      </c>
      <c r="B1" s="20"/>
      <c r="C1" s="21" t="s">
        <v>74</v>
      </c>
      <c r="D1" s="21"/>
      <c r="E1" s="20" t="s">
        <v>76</v>
      </c>
      <c r="F1" s="20"/>
    </row>
    <row r="2" spans="1:6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</row>
    <row r="3" spans="1:6" ht="24" customHeight="1">
      <c r="A3" s="5" t="s">
        <v>28</v>
      </c>
      <c r="B3" s="10">
        <f>SUM(B4,B5,B15,B16,B20)</f>
        <v>0</v>
      </c>
      <c r="C3" s="10">
        <f>SUM(C4,C5,C15,C16,C20)</f>
        <v>0</v>
      </c>
      <c r="D3" s="5" t="s">
        <v>29</v>
      </c>
      <c r="E3" s="16">
        <f>SUM(E4,E5,E8,E9)</f>
        <v>1066108.4800000004</v>
      </c>
      <c r="F3" s="16">
        <f>SUM(F4,F5,F8,F9)</f>
        <v>969602.7100000009</v>
      </c>
    </row>
    <row r="4" spans="1:6" ht="24.75" customHeight="1">
      <c r="A4" s="4" t="s">
        <v>5</v>
      </c>
      <c r="B4" s="11"/>
      <c r="C4" s="11"/>
      <c r="D4" s="4" t="s">
        <v>6</v>
      </c>
      <c r="E4" s="17">
        <v>10418338.13</v>
      </c>
      <c r="F4" s="17">
        <v>11250384.08</v>
      </c>
    </row>
    <row r="5" spans="1:6" ht="24.75" customHeight="1">
      <c r="A5" s="4" t="s">
        <v>30</v>
      </c>
      <c r="B5" s="11">
        <f>SUM(B6,B13,B14)</f>
        <v>0</v>
      </c>
      <c r="C5" s="11">
        <f>SUM(C6,C13,C14)</f>
        <v>0</v>
      </c>
      <c r="D5" s="4" t="s">
        <v>7</v>
      </c>
      <c r="E5" s="17">
        <f>SUM(E6,E7)</f>
        <v>-9352229.65</v>
      </c>
      <c r="F5" s="17">
        <f>SUM(F6,F7)</f>
        <v>-10280781.37</v>
      </c>
    </row>
    <row r="6" spans="1:6" ht="24.75" customHeight="1">
      <c r="A6" s="4" t="s">
        <v>8</v>
      </c>
      <c r="B6" s="11">
        <f>SUM(B7,B9,B10,B11,B12)</f>
        <v>0</v>
      </c>
      <c r="C6" s="11">
        <f>SUM(C7,C9,C10,C11,C12)</f>
        <v>0</v>
      </c>
      <c r="D6" s="7" t="s">
        <v>54</v>
      </c>
      <c r="E6" s="17"/>
      <c r="F6" s="17"/>
    </row>
    <row r="7" spans="1:6" ht="24.75" customHeight="1">
      <c r="A7" s="3" t="s">
        <v>9</v>
      </c>
      <c r="B7" s="11"/>
      <c r="C7" s="11"/>
      <c r="D7" s="7" t="s">
        <v>55</v>
      </c>
      <c r="E7" s="17">
        <v>-9352229.65</v>
      </c>
      <c r="F7" s="17">
        <v>-10280781.37</v>
      </c>
    </row>
    <row r="8" spans="1:6" ht="41.25" customHeight="1">
      <c r="A8" s="8" t="s">
        <v>31</v>
      </c>
      <c r="B8" s="11"/>
      <c r="C8" s="11"/>
      <c r="D8" s="2" t="s">
        <v>56</v>
      </c>
      <c r="E8" s="17"/>
      <c r="F8" s="17"/>
    </row>
    <row r="9" spans="1:6" ht="24.75" customHeight="1">
      <c r="A9" s="7" t="s">
        <v>10</v>
      </c>
      <c r="B9" s="11"/>
      <c r="C9" s="11"/>
      <c r="D9" s="4" t="s">
        <v>57</v>
      </c>
      <c r="E9" s="17"/>
      <c r="F9" s="17"/>
    </row>
    <row r="10" spans="1:6" ht="24.75" customHeight="1">
      <c r="A10" s="7" t="s">
        <v>11</v>
      </c>
      <c r="B10" s="11"/>
      <c r="C10" s="11"/>
      <c r="D10" s="5" t="s">
        <v>58</v>
      </c>
      <c r="E10" s="16"/>
      <c r="F10" s="16"/>
    </row>
    <row r="11" spans="1:6" ht="24.75" customHeight="1">
      <c r="A11" s="7" t="s">
        <v>12</v>
      </c>
      <c r="B11" s="11"/>
      <c r="C11" s="11"/>
      <c r="D11" s="5" t="s">
        <v>59</v>
      </c>
      <c r="E11" s="16"/>
      <c r="F11" s="16"/>
    </row>
    <row r="12" spans="1:6" ht="24.75" customHeight="1">
      <c r="A12" s="7" t="s">
        <v>13</v>
      </c>
      <c r="B12" s="11"/>
      <c r="C12" s="11"/>
      <c r="D12" s="5" t="s">
        <v>60</v>
      </c>
      <c r="E12" s="16">
        <f>SUM(E13,E14,E25,E26)</f>
        <v>50637.05</v>
      </c>
      <c r="F12" s="16">
        <f>SUM(F13,F14,F25,F26)</f>
        <v>52947.009999999995</v>
      </c>
    </row>
    <row r="13" spans="1:6" ht="24.75" customHeight="1">
      <c r="A13" s="4" t="s">
        <v>32</v>
      </c>
      <c r="B13" s="11"/>
      <c r="C13" s="11"/>
      <c r="D13" s="4" t="s">
        <v>61</v>
      </c>
      <c r="E13" s="17"/>
      <c r="F13" s="17"/>
    </row>
    <row r="14" spans="1:6" ht="24.75" customHeight="1">
      <c r="A14" s="4" t="s">
        <v>33</v>
      </c>
      <c r="B14" s="11"/>
      <c r="C14" s="11"/>
      <c r="D14" s="4" t="s">
        <v>62</v>
      </c>
      <c r="E14" s="17">
        <f>SUM(E15:E22)</f>
        <v>50637.05</v>
      </c>
      <c r="F14" s="17">
        <f>SUM(F15:F22)</f>
        <v>52947.009999999995</v>
      </c>
    </row>
    <row r="15" spans="1:6" ht="24.75" customHeight="1">
      <c r="A15" s="4" t="s">
        <v>14</v>
      </c>
      <c r="B15" s="11"/>
      <c r="C15" s="11"/>
      <c r="D15" s="7" t="s">
        <v>63</v>
      </c>
      <c r="E15" s="17">
        <v>1308</v>
      </c>
      <c r="F15" s="17">
        <v>400.3</v>
      </c>
    </row>
    <row r="16" spans="1:6" ht="24.75" customHeight="1">
      <c r="A16" s="4" t="s">
        <v>15</v>
      </c>
      <c r="B16" s="11">
        <f>SUM(B17:B19)</f>
        <v>0</v>
      </c>
      <c r="C16" s="11">
        <f>SUM(C17:C19)</f>
        <v>0</v>
      </c>
      <c r="D16" s="7" t="s">
        <v>64</v>
      </c>
      <c r="E16" s="17"/>
      <c r="F16" s="17"/>
    </row>
    <row r="17" spans="1:6" ht="24.75" customHeight="1">
      <c r="A17" s="7" t="s">
        <v>34</v>
      </c>
      <c r="B17" s="11"/>
      <c r="C17" s="11"/>
      <c r="D17" s="7" t="s">
        <v>65</v>
      </c>
      <c r="E17" s="17">
        <v>7471.75</v>
      </c>
      <c r="F17" s="17">
        <v>7807.3</v>
      </c>
    </row>
    <row r="18" spans="1:6" ht="24.75" customHeight="1">
      <c r="A18" s="7" t="s">
        <v>35</v>
      </c>
      <c r="B18" s="11"/>
      <c r="C18" s="11"/>
      <c r="D18" s="7" t="s">
        <v>66</v>
      </c>
      <c r="E18" s="17">
        <v>40175.97</v>
      </c>
      <c r="F18" s="17">
        <v>41006.88</v>
      </c>
    </row>
    <row r="19" spans="1:6" ht="24.75" customHeight="1">
      <c r="A19" s="7" t="s">
        <v>36</v>
      </c>
      <c r="B19" s="11"/>
      <c r="C19" s="11"/>
      <c r="D19" s="7" t="s">
        <v>67</v>
      </c>
      <c r="E19" s="17"/>
      <c r="F19" s="17">
        <v>3.33</v>
      </c>
    </row>
    <row r="20" spans="1:6" ht="24.75" customHeight="1">
      <c r="A20" s="4" t="s">
        <v>16</v>
      </c>
      <c r="B20" s="11"/>
      <c r="C20" s="11"/>
      <c r="D20" s="7" t="s">
        <v>68</v>
      </c>
      <c r="E20" s="17"/>
      <c r="F20" s="17"/>
    </row>
    <row r="21" spans="1:6" ht="24.75" customHeight="1">
      <c r="A21" s="5" t="s">
        <v>17</v>
      </c>
      <c r="B21" s="10">
        <f>SUM(B22,B27,B33,B41)</f>
        <v>1116745.53</v>
      </c>
      <c r="C21" s="10">
        <f>SUM(C22,C27,C33,C41)</f>
        <v>1022549.72</v>
      </c>
      <c r="D21" s="7" t="s">
        <v>69</v>
      </c>
      <c r="E21" s="17"/>
      <c r="F21" s="17"/>
    </row>
    <row r="22" spans="1:6" ht="24.75" customHeight="1">
      <c r="A22" s="4" t="s">
        <v>18</v>
      </c>
      <c r="B22" s="11">
        <f>SUM(B23:B26)</f>
        <v>0</v>
      </c>
      <c r="C22" s="11">
        <f>SUM(C23:C26)</f>
        <v>0</v>
      </c>
      <c r="D22" s="14" t="s">
        <v>70</v>
      </c>
      <c r="E22" s="17">
        <v>1681.33</v>
      </c>
      <c r="F22" s="17">
        <f>SUM(F23:F24)</f>
        <v>3729.2</v>
      </c>
    </row>
    <row r="23" spans="1:6" ht="24.75" customHeight="1">
      <c r="A23" s="7" t="s">
        <v>37</v>
      </c>
      <c r="B23" s="11"/>
      <c r="C23" s="11"/>
      <c r="D23" s="15" t="s">
        <v>71</v>
      </c>
      <c r="E23" s="17">
        <v>1681.33</v>
      </c>
      <c r="F23" s="17">
        <v>3729.2</v>
      </c>
    </row>
    <row r="24" spans="1:6" ht="24.75" customHeight="1">
      <c r="A24" s="7" t="s">
        <v>38</v>
      </c>
      <c r="B24" s="11"/>
      <c r="C24" s="11"/>
      <c r="D24" s="15" t="s">
        <v>72</v>
      </c>
      <c r="E24" s="17"/>
      <c r="F24" s="17"/>
    </row>
    <row r="25" spans="1:6" ht="24.75" customHeight="1">
      <c r="A25" s="7" t="s">
        <v>39</v>
      </c>
      <c r="B25" s="11"/>
      <c r="C25" s="11"/>
      <c r="D25" s="4" t="s">
        <v>73</v>
      </c>
      <c r="E25" s="17"/>
      <c r="F25" s="17"/>
    </row>
    <row r="26" spans="1:6" ht="24.75" customHeight="1">
      <c r="A26" s="7" t="s">
        <v>40</v>
      </c>
      <c r="B26" s="11"/>
      <c r="C26" s="11"/>
      <c r="D26" s="4" t="s">
        <v>53</v>
      </c>
      <c r="E26" s="17"/>
      <c r="F26" s="17"/>
    </row>
    <row r="27" spans="1:6" ht="24.75" customHeight="1">
      <c r="A27" s="4" t="s">
        <v>19</v>
      </c>
      <c r="B27" s="11">
        <f>SUM(B28:B32)</f>
        <v>1115064.2</v>
      </c>
      <c r="C27" s="11">
        <f>SUM(C28:C32)</f>
        <v>1018820.52</v>
      </c>
      <c r="D27" s="4"/>
      <c r="E27" s="17"/>
      <c r="F27" s="17"/>
    </row>
    <row r="28" spans="1:6" ht="24.75" customHeight="1">
      <c r="A28" s="7" t="s">
        <v>41</v>
      </c>
      <c r="B28" s="11"/>
      <c r="C28" s="11"/>
      <c r="D28" s="3"/>
      <c r="E28" s="17"/>
      <c r="F28" s="17"/>
    </row>
    <row r="29" spans="1:6" ht="24.75" customHeight="1">
      <c r="A29" s="7" t="s">
        <v>42</v>
      </c>
      <c r="B29" s="11"/>
      <c r="C29" s="11"/>
      <c r="D29" s="3"/>
      <c r="E29" s="17"/>
      <c r="F29" s="17"/>
    </row>
    <row r="30" spans="1:6" ht="24.75" customHeight="1">
      <c r="A30" s="7" t="s">
        <v>43</v>
      </c>
      <c r="B30" s="11"/>
      <c r="C30" s="11"/>
      <c r="E30" s="17"/>
      <c r="F30" s="17"/>
    </row>
    <row r="31" spans="1:6" ht="24.75" customHeight="1">
      <c r="A31" s="7" t="s">
        <v>44</v>
      </c>
      <c r="B31" s="11">
        <v>1115064.2</v>
      </c>
      <c r="C31" s="11">
        <v>1018820.52</v>
      </c>
      <c r="D31" s="4"/>
      <c r="E31" s="17"/>
      <c r="F31" s="17"/>
    </row>
    <row r="32" spans="1:6" ht="24.75" customHeight="1">
      <c r="A32" s="7" t="s">
        <v>20</v>
      </c>
      <c r="B32" s="11"/>
      <c r="C32" s="11"/>
      <c r="D32" s="4"/>
      <c r="E32" s="17"/>
      <c r="F32" s="17"/>
    </row>
    <row r="33" spans="1:6" ht="24.75" customHeight="1">
      <c r="A33" s="13" t="s">
        <v>45</v>
      </c>
      <c r="B33" s="11">
        <f>SUM(B34:B40)</f>
        <v>1681.33</v>
      </c>
      <c r="C33" s="11">
        <f>SUM(C34:C40)</f>
        <v>3729.2</v>
      </c>
      <c r="D33" s="4"/>
      <c r="E33" s="17"/>
      <c r="F33" s="17"/>
    </row>
    <row r="34" spans="1:6" ht="24.75" customHeight="1">
      <c r="A34" s="7" t="s">
        <v>46</v>
      </c>
      <c r="B34" s="11"/>
      <c r="C34" s="11"/>
      <c r="D34" s="3"/>
      <c r="E34" s="17"/>
      <c r="F34" s="17"/>
    </row>
    <row r="35" spans="1:6" ht="24.75" customHeight="1">
      <c r="A35" s="7" t="s">
        <v>47</v>
      </c>
      <c r="B35" s="11">
        <v>1681.33</v>
      </c>
      <c r="C35" s="11">
        <v>3729.2</v>
      </c>
      <c r="D35" s="3"/>
      <c r="E35" s="17"/>
      <c r="F35" s="17"/>
    </row>
    <row r="36" spans="1:6" ht="24.75" customHeight="1">
      <c r="A36" s="7" t="s">
        <v>48</v>
      </c>
      <c r="B36" s="11"/>
      <c r="C36" s="11"/>
      <c r="D36" s="3"/>
      <c r="E36" s="17"/>
      <c r="F36" s="17"/>
    </row>
    <row r="37" spans="1:6" ht="24.75" customHeight="1">
      <c r="A37" s="7" t="s">
        <v>49</v>
      </c>
      <c r="B37" s="11"/>
      <c r="C37" s="11"/>
      <c r="D37" s="3"/>
      <c r="E37" s="17"/>
      <c r="F37" s="17"/>
    </row>
    <row r="38" spans="1:6" ht="24.75" customHeight="1">
      <c r="A38" s="7" t="s">
        <v>50</v>
      </c>
      <c r="B38" s="11"/>
      <c r="C38" s="11"/>
      <c r="D38" s="3"/>
      <c r="E38" s="17"/>
      <c r="F38" s="17"/>
    </row>
    <row r="39" spans="1:6" ht="24.75" customHeight="1">
      <c r="A39" s="7" t="s">
        <v>51</v>
      </c>
      <c r="B39" s="11"/>
      <c r="C39" s="11"/>
      <c r="D39" s="3"/>
      <c r="E39" s="17"/>
      <c r="F39" s="17"/>
    </row>
    <row r="40" spans="1:6" ht="24.75" customHeight="1">
      <c r="A40" s="7" t="s">
        <v>52</v>
      </c>
      <c r="B40" s="11"/>
      <c r="C40" s="11"/>
      <c r="D40" s="3"/>
      <c r="E40" s="17"/>
      <c r="F40" s="17"/>
    </row>
    <row r="41" spans="1:6" ht="24.75" customHeight="1">
      <c r="A41" s="4" t="s">
        <v>53</v>
      </c>
      <c r="B41" s="11"/>
      <c r="C41" s="11"/>
      <c r="D41" s="3"/>
      <c r="E41" s="17"/>
      <c r="F41" s="17"/>
    </row>
    <row r="42" spans="1:6" ht="24.75" customHeight="1">
      <c r="A42" s="5" t="s">
        <v>21</v>
      </c>
      <c r="B42" s="12">
        <f>SUM(B21,B3)</f>
        <v>1116745.53</v>
      </c>
      <c r="C42" s="12">
        <f>SUM(C21,C3)</f>
        <v>1022549.72</v>
      </c>
      <c r="D42" s="5" t="s">
        <v>22</v>
      </c>
      <c r="E42" s="18">
        <f>SUM(E3,E10,E11,E12)</f>
        <v>1116745.5300000005</v>
      </c>
      <c r="F42" s="18">
        <f>SUM(F3,F10,F11,F12)</f>
        <v>1022549.7200000009</v>
      </c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19" t="s">
        <v>23</v>
      </c>
      <c r="B46" s="19"/>
      <c r="C46" s="19" t="s">
        <v>75</v>
      </c>
      <c r="D46" s="19"/>
      <c r="E46" s="19" t="s">
        <v>24</v>
      </c>
      <c r="F46" s="19"/>
    </row>
    <row r="47" spans="1:6" ht="12.75">
      <c r="A47" s="19" t="s">
        <v>25</v>
      </c>
      <c r="B47" s="19"/>
      <c r="C47" s="19" t="s">
        <v>26</v>
      </c>
      <c r="D47" s="19"/>
      <c r="E47" s="19" t="s">
        <v>27</v>
      </c>
      <c r="F47" s="19"/>
    </row>
  </sheetData>
  <sheetProtection selectLockedCells="1" selectUnlockedCells="1"/>
  <mergeCells count="11">
    <mergeCell ref="C46:D46"/>
    <mergeCell ref="E46:F46"/>
    <mergeCell ref="A1:B1"/>
    <mergeCell ref="C1:D1"/>
    <mergeCell ref="E1:F1"/>
    <mergeCell ref="A47:B47"/>
    <mergeCell ref="C47:D47"/>
    <mergeCell ref="E47:F47"/>
    <mergeCell ref="A44:F44"/>
    <mergeCell ref="A45:F45"/>
    <mergeCell ref="A46:B46"/>
  </mergeCells>
  <printOptions/>
  <pageMargins left="0.4330708661417323" right="0.2362204724409449" top="0.35433070866141736" bottom="0.35433070866141736" header="0.31496062992125984" footer="0.31496062992125984"/>
  <pageSetup firstPageNumber="1" useFirstPageNumber="1" fitToHeight="0" fitToWidth="0" horizontalDpi="300" verticalDpi="3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Jaźwińska</dc:creator>
  <cp:keywords/>
  <dc:description/>
  <cp:lastModifiedBy>gops</cp:lastModifiedBy>
  <cp:lastPrinted>2021-05-10T12:23:16Z</cp:lastPrinted>
  <dcterms:created xsi:type="dcterms:W3CDTF">2021-04-21T09:47:39Z</dcterms:created>
  <dcterms:modified xsi:type="dcterms:W3CDTF">2021-05-10T12:25:00Z</dcterms:modified>
  <cp:category/>
  <cp:version/>
  <cp:contentType/>
  <cp:contentStatus/>
</cp:coreProperties>
</file>